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me\Documents\TIMOR_II\MEMOS\MEMO_09_16_Formulario\"/>
    </mc:Choice>
  </mc:AlternateContent>
  <bookViews>
    <workbookView xWindow="0" yWindow="0" windowWidth="20633" windowHeight="12390"/>
  </bookViews>
  <sheets>
    <sheet name="Formulario_Por FINAL " sheetId="1" r:id="rId1"/>
  </sheets>
  <definedNames>
    <definedName name="_xlnm.Print_Area" localSheetId="0">'Formulario_Por FINAL '!$C$2:$BD$64</definedName>
    <definedName name="Z_EEAB8C23_B0D0_4CF2_8BC6_31DD31AF5399_.wvu.Cols" localSheetId="0" hidden="1">'Formulario_Por FINAL '!$BB:$BC</definedName>
    <definedName name="Z_EEAB8C23_B0D0_4CF2_8BC6_31DD31AF5399_.wvu.PrintArea" localSheetId="0" hidden="1">'Formulario_Por FINAL '!$C$1:$BE$65</definedName>
    <definedName name="Z_FB96D778_C47F_4824_9B14_AE1C648AB941_.wvu.Cols" localSheetId="0" hidden="1">'Formulario_Por FINAL '!$BB:$BC</definedName>
    <definedName name="Z_FB96D778_C47F_4824_9B14_AE1C648AB941_.wvu.PrintArea" localSheetId="0" hidden="1">'Formulario_Por FINAL '!$C$1:$BF$82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5" i="1" l="1"/>
  <c r="AQ48" i="1" l="1"/>
  <c r="AF58" i="1" s="1"/>
  <c r="AT31" i="1"/>
  <c r="AT30" i="1"/>
  <c r="AT29" i="1"/>
  <c r="AT28" i="1"/>
  <c r="AT27" i="1"/>
  <c r="AT26" i="1"/>
  <c r="AT25" i="1"/>
  <c r="AT24" i="1"/>
  <c r="AT52" i="1" l="1"/>
  <c r="AF52" i="1"/>
  <c r="I52" i="1"/>
  <c r="AC41" i="1"/>
  <c r="AQ42" i="1" s="1"/>
  <c r="AF57" i="1" s="1"/>
  <c r="AT32" i="1"/>
  <c r="AF56" i="1" l="1"/>
  <c r="AF59" i="1" s="1"/>
</calcChain>
</file>

<file path=xl/sharedStrings.xml><?xml version="1.0" encoding="utf-8"?>
<sst xmlns="http://schemas.openxmlformats.org/spreadsheetml/2006/main" count="66" uniqueCount="64">
  <si>
    <t>REPÚBLICA DEMOCRÁTICA DE TIMOR LESTE</t>
  </si>
  <si>
    <t>MINISTÉRIO DAS FINANÇAS</t>
  </si>
  <si>
    <t>DIREÇÃO NACIONAL DE IMPOSTOS DOMÉSTICOS</t>
  </si>
  <si>
    <t>IMPRESSO PARA PAGAMENTO MENSAL DE IMPOSTOS</t>
  </si>
  <si>
    <t>Mês</t>
  </si>
  <si>
    <t>Ano</t>
  </si>
  <si>
    <r>
      <t>NIF</t>
    </r>
    <r>
      <rPr>
        <b/>
        <sz val="10"/>
        <rFont val="Arial"/>
        <family val="2"/>
      </rPr>
      <t xml:space="preserve"> (TIN)</t>
    </r>
  </si>
  <si>
    <t>Nome do Contribuinte</t>
  </si>
  <si>
    <t>Nome do Estabelecimento</t>
  </si>
  <si>
    <t>Preencha, por favor,  todas as informações relevantes.  Só preencha os espaços em branco, os outros são automaticamente calculados</t>
  </si>
  <si>
    <t>( Quantias em US$ . Não indicar centavos )</t>
  </si>
  <si>
    <t>1 - IMPOSTO SOBRE OS SALÁRIOS</t>
  </si>
  <si>
    <t>Valores dos salários brutos pagos no mês</t>
  </si>
  <si>
    <r>
      <t xml:space="preserve">Total dos Impostos sobre Salários </t>
    </r>
    <r>
      <rPr>
        <b/>
        <sz val="10"/>
        <rFont val="Arial"/>
        <family val="2"/>
      </rPr>
      <t>(retidos durante o mês)</t>
    </r>
  </si>
  <si>
    <t xml:space="preserve">  2 - IMPOSTOS RETIDOS</t>
  </si>
  <si>
    <t>Tipo de Pagamento</t>
  </si>
  <si>
    <t>Ln
No</t>
  </si>
  <si>
    <t>Pagamentos Brutos
(A)</t>
  </si>
  <si>
    <t>Taxa
(B)</t>
  </si>
  <si>
    <t>Cálculo do imposto Retido
(A) x (B)</t>
  </si>
  <si>
    <t>2.1 - Prémios e Lotarias</t>
  </si>
  <si>
    <t>2.2 - Royalties</t>
  </si>
  <si>
    <t>2.3 - Rendas de terras e edifícios</t>
  </si>
  <si>
    <t>2.4 - Construção e actividades de construção</t>
  </si>
  <si>
    <t>2.5 - Serviço de consultoria de construção</t>
  </si>
  <si>
    <t>2.6 - Exploração mineira e serviços dee apoio</t>
  </si>
  <si>
    <t>2.7 - Transportes - aéreo e marítimo</t>
  </si>
  <si>
    <t>2.8 - Não-residentes sem estabelecimento permanente (1)</t>
  </si>
  <si>
    <r>
      <t xml:space="preserve">TOTAL DOS IMPOSTOS RETIDOS
</t>
    </r>
    <r>
      <rPr>
        <sz val="9"/>
        <rFont val="Arial"/>
        <family val="2"/>
      </rPr>
      <t>(Adicione nos valores das linhas 50, 60, 70, 80, 90, 100, 110 e 120)</t>
    </r>
  </si>
  <si>
    <t>(1) Todos os tipos dse pagamento.</t>
  </si>
  <si>
    <t xml:space="preserve"> 3 - IMPOSTO DE SERVIÇOS</t>
  </si>
  <si>
    <t>Tipo de Serviço</t>
  </si>
  <si>
    <t>Lo
No</t>
  </si>
  <si>
    <r>
      <t xml:space="preserve"> Total de Vendas
</t>
    </r>
    <r>
      <rPr>
        <b/>
        <sz val="9"/>
        <rFont val="Arial"/>
        <family val="2"/>
      </rPr>
      <t>antes do imposto</t>
    </r>
    <r>
      <rPr>
        <sz val="10"/>
        <rFont val="Arial"/>
        <family val="2"/>
      </rPr>
      <t xml:space="preserve"> (2)</t>
    </r>
  </si>
  <si>
    <t>Serviços Hoteleiros</t>
  </si>
  <si>
    <t>Serviços de Restauração e Bar</t>
  </si>
  <si>
    <t>Serviços de Telecomunicações</t>
  </si>
  <si>
    <r>
      <t xml:space="preserve">Vendas sujeitas ao imposto 
</t>
    </r>
    <r>
      <rPr>
        <sz val="9"/>
        <rFont val="Arial"/>
        <family val="2"/>
      </rPr>
      <t>(Adicione as linhas 15 + 20 + 30)</t>
    </r>
  </si>
  <si>
    <r>
      <t xml:space="preserve">IMPOSTO DE SERVIÇOS DEVIDO </t>
    </r>
    <r>
      <rPr>
        <sz val="9"/>
        <rFont val="Arial"/>
        <family val="2"/>
      </rPr>
      <t xml:space="preserve"> (Multiplique a linha   35  por 5%)</t>
    </r>
  </si>
  <si>
    <t>(2)  Se optou por incluir o imposto nos preços praticados divida o valor bruto com imposto por 1,05 para calcular o valor antes do imposto.</t>
  </si>
  <si>
    <t>4 - PAGAMENTO POR CONTA DO IMPOSTO ANUAL DE RENDIMENTO</t>
  </si>
  <si>
    <r>
      <t xml:space="preserve">Para ser usado por todos os contribuintes 
Os pagamentos </t>
    </r>
    <r>
      <rPr>
        <b/>
        <u/>
        <sz val="9"/>
        <rFont val="Arial"/>
        <family val="2"/>
      </rPr>
      <t>Trimestrais</t>
    </r>
    <r>
      <rPr>
        <sz val="8"/>
        <rFont val="Arial"/>
        <family val="2"/>
      </rPr>
      <t xml:space="preserve"> (Contribuintes com Total de Vendas Anual menor ou igual a 1.000.000 USD)</t>
    </r>
    <r>
      <rPr>
        <sz val="9"/>
        <rFont val="Arial"/>
        <family val="2"/>
      </rPr>
      <t xml:space="preserve"> são devidos a 15 de Abril, Julho e Outubro do ano do imposto e a 15 de Janeiro do ano seguinte.
Os pagamentos </t>
    </r>
    <r>
      <rPr>
        <b/>
        <u/>
        <sz val="9"/>
        <rFont val="Arial"/>
        <family val="2"/>
      </rPr>
      <t>Mensais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(Contribuintes com Total de Vendas Anual maior do que 1.000.000 USD)</t>
    </r>
    <r>
      <rPr>
        <sz val="9"/>
        <rFont val="Arial"/>
        <family val="2"/>
      </rPr>
      <t xml:space="preserve"> são devidos a 15 de cada mês com início no mês de Fevereiro do ano do imposto e a 15 de Janeiro do ano seguinte.
 O pagamento por conta devido é calculado multiplicando por 0,5% as vendas totais mensais ou trimestrais.</t>
    </r>
  </si>
  <si>
    <t>ANO DE:</t>
  </si>
  <si>
    <t>Total das vendas</t>
  </si>
  <si>
    <r>
      <rPr>
        <b/>
        <sz val="9"/>
        <rFont val="Arial"/>
        <family val="2"/>
      </rPr>
      <t>Pagamento por conta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Multiplique o item 10 por 0,5%</t>
    </r>
  </si>
  <si>
    <t xml:space="preserve">  5 - AVISO DE PAGAMENTO</t>
  </si>
  <si>
    <t>NIF</t>
  </si>
  <si>
    <r>
      <rPr>
        <b/>
        <sz val="10"/>
        <rFont val="Arial"/>
        <family val="2"/>
      </rPr>
      <t>1 - IMPOSTO DE SALÀRIOS</t>
    </r>
    <r>
      <rPr>
        <sz val="10"/>
        <rFont val="Arial"/>
        <family val="2"/>
      </rPr>
      <t xml:space="preserve">  (quantia  do item 10)</t>
    </r>
  </si>
  <si>
    <t>A/C 286442.10.001</t>
  </si>
  <si>
    <r>
      <t xml:space="preserve">2 - IMPOSTOS RETIDOS </t>
    </r>
    <r>
      <rPr>
        <sz val="10"/>
        <rFont val="Arial"/>
        <family val="2"/>
      </rPr>
      <t>(quantia do item 130)</t>
    </r>
  </si>
  <si>
    <t>A/C 286830.10.001</t>
  </si>
  <si>
    <r>
      <t xml:space="preserve">3 - IMPOSTO DE SERVIÇOS  </t>
    </r>
    <r>
      <rPr>
        <sz val="10"/>
        <rFont val="Arial"/>
        <family val="2"/>
      </rPr>
      <t>(quantia do item 40)</t>
    </r>
  </si>
  <si>
    <t>A/C286636.10.001</t>
  </si>
  <si>
    <r>
      <rPr>
        <b/>
        <sz val="9.5"/>
        <rFont val="Arial"/>
        <family val="2"/>
      </rPr>
      <t xml:space="preserve">4 - PAGAMENTO POR CONTA - IMP. RENDIMENTO
  </t>
    </r>
    <r>
      <rPr>
        <sz val="9"/>
        <rFont val="Arial"/>
        <family val="2"/>
      </rPr>
      <t>(quantia do item 20)</t>
    </r>
  </si>
  <si>
    <t>A/C 286539.10.001</t>
  </si>
  <si>
    <t>5 - TOTAL A PAGAR</t>
  </si>
  <si>
    <t xml:space="preserve">  US$</t>
  </si>
  <si>
    <t>DECLARAÇÃO</t>
  </si>
  <si>
    <t>Nome completo</t>
  </si>
  <si>
    <t>Declaro que as informações prestadas neste impresso são corretas e verdadeiras.</t>
  </si>
  <si>
    <t>Data</t>
  </si>
  <si>
    <t>Telf. no.</t>
  </si>
  <si>
    <t>Assinatura</t>
  </si>
  <si>
    <t>Mês
01 - 12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</si>
</sst>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0000"/>
    <numFmt numFmtId="166" formatCode="0,000,000"/>
    <numFmt numFmtId="167" formatCode="0.0%"/>
  </numFmts>
  <fonts count="17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.5"/>
      <name val="Arial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 style="dashed">
        <color indexed="64"/>
      </bottom>
      <diagonal/>
    </border>
    <border>
      <left/>
      <right style="thick">
        <color indexed="64"/>
      </right>
      <top style="thick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ck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/>
      <top style="dashed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2" borderId="1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0" fillId="2" borderId="57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6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 wrapText="1"/>
    </xf>
    <xf numFmtId="3" fontId="5" fillId="2" borderId="54" xfId="0" applyNumberFormat="1" applyFont="1" applyFill="1" applyBorder="1" applyAlignment="1">
      <alignment horizontal="right" vertical="center" indent="1"/>
    </xf>
    <xf numFmtId="3" fontId="5" fillId="2" borderId="55" xfId="0" applyNumberFormat="1" applyFont="1" applyFill="1" applyBorder="1" applyAlignment="1">
      <alignment horizontal="right" vertical="center" indent="1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12" fillId="2" borderId="59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8" fillId="0" borderId="59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16" fillId="2" borderId="9" xfId="0" applyFont="1" applyFill="1" applyBorder="1" applyAlignment="1">
      <alignment horizontal="left" vertical="center" wrapText="1" indent="1"/>
    </xf>
    <xf numFmtId="0" fontId="16" fillId="2" borderId="10" xfId="0" applyFont="1" applyFill="1" applyBorder="1" applyAlignment="1">
      <alignment horizontal="left" vertical="center" wrapText="1" indent="1"/>
    </xf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0" fillId="2" borderId="60" xfId="0" applyFill="1" applyBorder="1" applyAlignment="1" applyProtection="1">
      <alignment horizontal="center" vertical="center"/>
    </xf>
    <xf numFmtId="0" fontId="0" fillId="2" borderId="61" xfId="0" applyFill="1" applyBorder="1" applyAlignment="1" applyProtection="1">
      <alignment horizontal="center" vertical="center"/>
    </xf>
    <xf numFmtId="0" fontId="0" fillId="2" borderId="62" xfId="0" applyFill="1" applyBorder="1" applyAlignment="1" applyProtection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4" fontId="12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>
      <alignment horizontal="left" vertical="center" wrapText="1" indent="1"/>
    </xf>
    <xf numFmtId="0" fontId="0" fillId="2" borderId="39" xfId="0" applyFill="1" applyBorder="1" applyAlignment="1">
      <alignment horizontal="left" vertical="center" wrapText="1" indent="1"/>
    </xf>
    <xf numFmtId="3" fontId="7" fillId="2" borderId="39" xfId="0" applyNumberFormat="1" applyFont="1" applyFill="1" applyBorder="1" applyAlignment="1">
      <alignment horizontal="right" vertical="center" indent="1"/>
    </xf>
    <xf numFmtId="0" fontId="12" fillId="2" borderId="47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165" fontId="7" fillId="2" borderId="40" xfId="0" applyNumberFormat="1" applyFont="1" applyFill="1" applyBorder="1" applyAlignment="1">
      <alignment horizontal="center" vertical="center"/>
    </xf>
    <xf numFmtId="165" fontId="7" fillId="2" borderId="41" xfId="0" applyNumberFormat="1" applyFont="1" applyFill="1" applyBorder="1" applyAlignment="1">
      <alignment horizontal="center" vertical="center"/>
    </xf>
    <xf numFmtId="165" fontId="7" fillId="2" borderId="42" xfId="0" applyNumberFormat="1" applyFont="1" applyFill="1" applyBorder="1" applyAlignment="1">
      <alignment horizontal="center" vertical="center"/>
    </xf>
    <xf numFmtId="165" fontId="7" fillId="2" borderId="43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7" fillId="2" borderId="28" xfId="0" applyNumberFormat="1" applyFont="1" applyFill="1" applyBorder="1" applyAlignment="1">
      <alignment horizontal="center" vertical="center"/>
    </xf>
    <xf numFmtId="165" fontId="7" fillId="2" borderId="44" xfId="0" applyNumberFormat="1" applyFont="1" applyFill="1" applyBorder="1" applyAlignment="1">
      <alignment horizontal="center" vertical="center"/>
    </xf>
    <xf numFmtId="165" fontId="7" fillId="2" borderId="45" xfId="0" applyNumberFormat="1" applyFont="1" applyFill="1" applyBorder="1" applyAlignment="1">
      <alignment horizontal="center" vertical="center"/>
    </xf>
    <xf numFmtId="165" fontId="7" fillId="2" borderId="46" xfId="0" applyNumberFormat="1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left" vertical="center" wrapText="1" indent="1"/>
    </xf>
    <xf numFmtId="0" fontId="8" fillId="2" borderId="35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0" fillId="2" borderId="38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166" fontId="5" fillId="2" borderId="39" xfId="0" applyNumberFormat="1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164" fontId="7" fillId="2" borderId="39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 applyProtection="1">
      <alignment horizontal="right" vertical="center" indent="1"/>
      <protection locked="0"/>
    </xf>
    <xf numFmtId="3" fontId="7" fillId="2" borderId="10" xfId="0" applyNumberFormat="1" applyFont="1" applyFill="1" applyBorder="1" applyAlignment="1">
      <alignment horizontal="right" vertical="center" indent="1"/>
    </xf>
    <xf numFmtId="0" fontId="1" fillId="2" borderId="22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5" xfId="0" applyFont="1" applyFill="1" applyBorder="1" applyAlignment="1">
      <alignment horizontal="left" vertical="center" wrapText="1" indent="1"/>
    </xf>
    <xf numFmtId="0" fontId="3" fillId="2" borderId="1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wrapText="1" indent="1"/>
    </xf>
    <xf numFmtId="0" fontId="2" fillId="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 wrapText="1" indent="1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indent="1"/>
    </xf>
    <xf numFmtId="0" fontId="8" fillId="2" borderId="18" xfId="0" applyFont="1" applyFill="1" applyBorder="1" applyAlignment="1">
      <alignment horizontal="left" vertical="center" indent="1"/>
    </xf>
    <xf numFmtId="0" fontId="8" fillId="2" borderId="19" xfId="0" applyFont="1" applyFill="1" applyBorder="1" applyAlignment="1">
      <alignment horizontal="left" vertical="center" inden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right" vertical="center" wrapText="1" indent="1"/>
    </xf>
    <xf numFmtId="3" fontId="7" fillId="2" borderId="18" xfId="0" applyNumberFormat="1" applyFont="1" applyFill="1" applyBorder="1" applyAlignment="1">
      <alignment horizontal="right" vertical="center" wrapText="1" indent="1"/>
    </xf>
    <xf numFmtId="3" fontId="7" fillId="2" borderId="27" xfId="0" applyNumberFormat="1" applyFont="1" applyFill="1" applyBorder="1" applyAlignment="1">
      <alignment horizontal="right" vertical="center" wrapText="1" indent="1"/>
    </xf>
    <xf numFmtId="0" fontId="3" fillId="2" borderId="20" xfId="0" applyFont="1" applyFill="1" applyBorder="1" applyAlignment="1">
      <alignment horizontal="center" vertical="center"/>
    </xf>
    <xf numFmtId="3" fontId="7" fillId="2" borderId="11" xfId="0" applyNumberFormat="1" applyFont="1" applyFill="1" applyBorder="1" applyAlignment="1">
      <alignment horizontal="right" vertical="center" indent="1"/>
    </xf>
    <xf numFmtId="3" fontId="7" fillId="2" borderId="20" xfId="0" applyNumberFormat="1" applyFont="1" applyFill="1" applyBorder="1" applyAlignment="1">
      <alignment horizontal="right" vertical="center" indent="1"/>
    </xf>
    <xf numFmtId="3" fontId="7" fillId="2" borderId="21" xfId="0" applyNumberFormat="1" applyFont="1" applyFill="1" applyBorder="1" applyAlignment="1">
      <alignment horizontal="right" vertical="center" indent="1"/>
    </xf>
    <xf numFmtId="0" fontId="7" fillId="2" borderId="23" xfId="0" applyFont="1" applyFill="1" applyBorder="1" applyAlignment="1">
      <alignment horizontal="left" vertical="center"/>
    </xf>
    <xf numFmtId="0" fontId="7" fillId="2" borderId="24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indent="1"/>
    </xf>
    <xf numFmtId="0" fontId="3" fillId="2" borderId="13" xfId="0" applyFont="1" applyFill="1" applyBorder="1" applyAlignment="1">
      <alignment horizontal="left" vertical="center" indent="1"/>
    </xf>
    <xf numFmtId="0" fontId="3" fillId="2" borderId="14" xfId="0" applyFont="1" applyFill="1" applyBorder="1" applyAlignment="1">
      <alignment horizontal="left" vertical="center" indent="1"/>
    </xf>
    <xf numFmtId="0" fontId="0" fillId="2" borderId="10" xfId="0" applyFill="1" applyBorder="1" applyAlignment="1">
      <alignment horizontal="left" vertical="center" wrapText="1" indent="1"/>
    </xf>
    <xf numFmtId="0" fontId="0" fillId="2" borderId="29" xfId="0" applyFill="1" applyBorder="1" applyAlignment="1">
      <alignment horizontal="left" vertical="center" wrapText="1" indent="1"/>
    </xf>
    <xf numFmtId="0" fontId="0" fillId="2" borderId="20" xfId="0" applyFill="1" applyBorder="1" applyAlignment="1">
      <alignment horizontal="left" vertical="center" wrapText="1" indent="1"/>
    </xf>
    <xf numFmtId="0" fontId="12" fillId="2" borderId="12" xfId="0" applyFont="1" applyFill="1" applyBorder="1" applyAlignment="1">
      <alignment horizontal="left" vertical="center" wrapText="1" indent="1"/>
    </xf>
    <xf numFmtId="0" fontId="12" fillId="2" borderId="13" xfId="0" applyFont="1" applyFill="1" applyBorder="1" applyAlignment="1">
      <alignment horizontal="left" vertical="center" wrapText="1" indent="1"/>
    </xf>
    <xf numFmtId="0" fontId="12" fillId="2" borderId="14" xfId="0" applyFont="1" applyFill="1" applyBorder="1" applyAlignment="1">
      <alignment horizontal="left" vertical="center" wrapText="1" indent="1"/>
    </xf>
    <xf numFmtId="3" fontId="0" fillId="0" borderId="10" xfId="0" applyNumberFormat="1" applyFont="1" applyFill="1" applyBorder="1" applyAlignment="1" applyProtection="1">
      <alignment horizontal="right" vertical="center" indent="1"/>
      <protection locked="0"/>
    </xf>
    <xf numFmtId="10" fontId="11" fillId="2" borderId="10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right" vertical="center" indent="1"/>
    </xf>
    <xf numFmtId="3" fontId="10" fillId="2" borderId="11" xfId="0" applyNumberFormat="1" applyFont="1" applyFill="1" applyBorder="1" applyAlignment="1">
      <alignment horizontal="right" vertical="center" indent="1"/>
    </xf>
    <xf numFmtId="9" fontId="11" fillId="2" borderId="10" xfId="0" applyNumberFormat="1" applyFont="1" applyFill="1" applyBorder="1" applyAlignment="1">
      <alignment horizontal="center" vertical="center"/>
    </xf>
    <xf numFmtId="167" fontId="11" fillId="2" borderId="10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indent="2"/>
    </xf>
    <xf numFmtId="0" fontId="3" fillId="2" borderId="13" xfId="0" applyFont="1" applyFill="1" applyBorder="1" applyAlignment="1">
      <alignment horizontal="left" vertical="center" indent="2"/>
    </xf>
    <xf numFmtId="0" fontId="3" fillId="2" borderId="14" xfId="0" applyFont="1" applyFill="1" applyBorder="1" applyAlignment="1">
      <alignment horizontal="left" vertical="center" indent="2"/>
    </xf>
    <xf numFmtId="0" fontId="11" fillId="2" borderId="11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left" vertical="center" indent="1"/>
    </xf>
    <xf numFmtId="0" fontId="7" fillId="2" borderId="24" xfId="0" applyFont="1" applyFill="1" applyBorder="1" applyAlignment="1">
      <alignment horizontal="left" vertical="center" inden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left" vertical="center" wrapText="1" indent="1"/>
    </xf>
    <xf numFmtId="0" fontId="0" fillId="2" borderId="18" xfId="0" applyFill="1" applyBorder="1" applyAlignment="1">
      <alignment horizontal="left" vertical="center" wrapText="1" indent="1"/>
    </xf>
    <xf numFmtId="164" fontId="3" fillId="2" borderId="26" xfId="0" applyNumberFormat="1" applyFont="1" applyFill="1" applyBorder="1" applyAlignment="1">
      <alignment horizontal="center" vertical="center"/>
    </xf>
    <xf numFmtId="164" fontId="3" fillId="2" borderId="18" xfId="0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 applyProtection="1">
      <alignment horizontal="right" vertical="center" indent="1"/>
      <protection locked="0"/>
    </xf>
    <xf numFmtId="3" fontId="3" fillId="0" borderId="18" xfId="0" applyNumberFormat="1" applyFont="1" applyFill="1" applyBorder="1" applyAlignment="1" applyProtection="1">
      <alignment horizontal="right" vertical="center" indent="1"/>
      <protection locked="0"/>
    </xf>
    <xf numFmtId="3" fontId="3" fillId="0" borderId="19" xfId="0" applyNumberFormat="1" applyFont="1" applyFill="1" applyBorder="1" applyAlignment="1" applyProtection="1">
      <alignment horizontal="right" vertical="center" indent="1"/>
      <protection locked="0"/>
    </xf>
    <xf numFmtId="0" fontId="0" fillId="2" borderId="26" xfId="0" applyFill="1" applyBorder="1" applyAlignment="1">
      <alignment horizontal="left" vertical="center" wrapText="1" indent="1"/>
    </xf>
    <xf numFmtId="0" fontId="0" fillId="2" borderId="19" xfId="0" applyFill="1" applyBorder="1" applyAlignment="1">
      <alignment horizontal="left" vertical="center" wrapText="1" indent="1"/>
    </xf>
    <xf numFmtId="3" fontId="1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64" fontId="5" fillId="0" borderId="7" xfId="0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165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166" fontId="6" fillId="0" borderId="7" xfId="0" applyNumberFormat="1" applyFont="1" applyFill="1" applyBorder="1" applyAlignment="1" applyProtection="1">
      <alignment horizontal="center" vertical="center"/>
      <protection locked="0"/>
    </xf>
    <xf numFmtId="166" fontId="6" fillId="0" borderId="8" xfId="0" applyNumberFormat="1" applyFont="1" applyFill="1" applyBorder="1" applyAlignment="1" applyProtection="1">
      <alignment horizontal="center" vertical="center"/>
      <protection locked="0"/>
    </xf>
    <xf numFmtId="166" fontId="6" fillId="0" borderId="10" xfId="0" applyNumberFormat="1" applyFont="1" applyFill="1" applyBorder="1" applyAlignment="1" applyProtection="1">
      <alignment horizontal="center" vertical="center"/>
      <protection locked="0"/>
    </xf>
    <xf numFmtId="166" fontId="6" fillId="0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23519</xdr:colOff>
      <xdr:row>1</xdr:row>
      <xdr:rowOff>76436</xdr:rowOff>
    </xdr:from>
    <xdr:to>
      <xdr:col>51</xdr:col>
      <xdr:colOff>51740</xdr:colOff>
      <xdr:row>6</xdr:row>
      <xdr:rowOff>103482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7129169" y="184386"/>
          <a:ext cx="1037871" cy="56679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7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Imp. No.01401.1</a:t>
          </a:r>
          <a:endParaRPr lang="pt-PT" sz="7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0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Versão  B</a:t>
          </a:r>
        </a:p>
        <a:p>
          <a:pPr algn="ctr">
            <a:lnSpc>
              <a:spcPct val="107000"/>
            </a:lnSpc>
            <a:spcAft>
              <a:spcPts val="0"/>
            </a:spcAft>
          </a:pPr>
          <a:r>
            <a:rPr lang="en-GB" sz="1100" b="1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Português</a:t>
          </a:r>
          <a:endParaRPr lang="pt-PT" sz="1100" b="1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07000"/>
            </a:lnSpc>
            <a:spcAft>
              <a:spcPts val="800"/>
            </a:spcAft>
          </a:pPr>
          <a:r>
            <a:rPr lang="en-GB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pt-PT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87428</xdr:colOff>
      <xdr:row>1</xdr:row>
      <xdr:rowOff>86149</xdr:rowOff>
    </xdr:from>
    <xdr:to>
      <xdr:col>5</xdr:col>
      <xdr:colOff>101233</xdr:colOff>
      <xdr:row>5</xdr:row>
      <xdr:rowOff>55216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728" y="194099"/>
          <a:ext cx="375755" cy="400867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CB82"/>
  <sheetViews>
    <sheetView showGridLines="0" showRowColHeaders="0" tabSelected="1" showWhiteSpace="0" zoomScale="110" zoomScaleNormal="110" zoomScaleSheetLayoutView="124" workbookViewId="0">
      <selection activeCell="AG30" sqref="AG30:AO30"/>
    </sheetView>
  </sheetViews>
  <sheetFormatPr defaultColWidth="1.73046875" defaultRowHeight="12.75" x14ac:dyDescent="0.35"/>
  <cols>
    <col min="1" max="2" width="1.73046875" style="2"/>
    <col min="3" max="8" width="1.73046875" style="2" customWidth="1"/>
    <col min="9" max="9" width="6.46484375" style="2" customWidth="1"/>
    <col min="10" max="10" width="1.73046875" style="2" customWidth="1"/>
    <col min="11" max="11" width="7.53125" style="2" customWidth="1"/>
    <col min="12" max="14" width="1.73046875" style="2" customWidth="1"/>
    <col min="15" max="15" width="1.19921875" style="2" customWidth="1"/>
    <col min="16" max="31" width="1.73046875" style="2" customWidth="1"/>
    <col min="32" max="32" width="10.46484375" style="2" customWidth="1"/>
    <col min="33" max="41" width="1.73046875" style="2" customWidth="1"/>
    <col min="42" max="42" width="2" style="2" customWidth="1"/>
    <col min="43" max="43" width="4.46484375" style="2" customWidth="1"/>
    <col min="44" max="45" width="2" style="2" customWidth="1"/>
    <col min="46" max="48" width="1.73046875" style="2" customWidth="1"/>
    <col min="49" max="49" width="7.53125" style="2" customWidth="1"/>
    <col min="50" max="52" width="1.73046875" style="2" customWidth="1"/>
    <col min="53" max="53" width="1.19921875" style="2" customWidth="1"/>
    <col min="54" max="55" width="1.73046875" style="2" hidden="1" customWidth="1"/>
    <col min="56" max="56" width="2" style="2" customWidth="1"/>
    <col min="57" max="67" width="1.73046875" style="2"/>
    <col min="68" max="68" width="3.796875" style="2" bestFit="1" customWidth="1"/>
    <col min="69" max="16384" width="1.73046875" style="2"/>
  </cols>
  <sheetData>
    <row r="1" spans="3:68" ht="8.5500000000000007" customHeight="1" x14ac:dyDescent="0.35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</row>
    <row r="2" spans="3:68" ht="8.5500000000000007" customHeight="1" x14ac:dyDescent="0.35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1"/>
      <c r="AU2" s="4"/>
      <c r="AV2" s="4"/>
      <c r="AW2" s="4"/>
      <c r="AX2" s="4"/>
      <c r="AY2" s="4"/>
      <c r="AZ2" s="4"/>
      <c r="BA2" s="4"/>
      <c r="BB2" s="4"/>
      <c r="BC2" s="4"/>
      <c r="BD2" s="5"/>
    </row>
    <row r="3" spans="3:68" ht="8.5500000000000007" customHeight="1" x14ac:dyDescent="0.35">
      <c r="C3" s="6"/>
      <c r="D3" s="7"/>
      <c r="E3" s="7"/>
      <c r="F3" s="7"/>
      <c r="G3" s="8" t="s">
        <v>0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9"/>
    </row>
    <row r="4" spans="3:68" ht="8.5500000000000007" customHeight="1" x14ac:dyDescent="0.35">
      <c r="C4" s="6"/>
      <c r="D4" s="7"/>
      <c r="E4" s="7"/>
      <c r="F4" s="7"/>
      <c r="G4" s="8" t="s">
        <v>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9"/>
    </row>
    <row r="5" spans="3:68" ht="8.5500000000000007" customHeight="1" x14ac:dyDescent="0.35">
      <c r="C5" s="6"/>
      <c r="D5" s="7"/>
      <c r="E5" s="7"/>
      <c r="F5" s="7"/>
      <c r="G5" s="10" t="s">
        <v>2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9"/>
    </row>
    <row r="6" spans="3:68" ht="8.5500000000000007" customHeight="1" x14ac:dyDescent="0.35"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9"/>
    </row>
    <row r="7" spans="3:68" ht="30" customHeight="1" x14ac:dyDescent="0.35">
      <c r="C7" s="6"/>
      <c r="D7" s="7"/>
      <c r="E7" s="7"/>
      <c r="F7" s="7"/>
      <c r="G7" s="7"/>
      <c r="H7" s="7"/>
      <c r="I7" s="7"/>
      <c r="J7" s="7"/>
      <c r="K7" s="188" t="s">
        <v>3</v>
      </c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1"/>
      <c r="AR7" s="11"/>
      <c r="AS7" s="11"/>
      <c r="AT7" s="7"/>
      <c r="AU7" s="7"/>
      <c r="AV7" s="7"/>
      <c r="AW7" s="7"/>
      <c r="AX7" s="7"/>
      <c r="AY7" s="7"/>
      <c r="AZ7" s="7"/>
      <c r="BA7" s="7"/>
      <c r="BB7" s="7"/>
      <c r="BC7" s="7"/>
      <c r="BD7" s="9"/>
      <c r="BP7" s="12"/>
    </row>
    <row r="8" spans="3:68" ht="9.6999999999999993" customHeight="1" thickBot="1" x14ac:dyDescent="0.4">
      <c r="C8" s="6"/>
      <c r="D8" s="7"/>
      <c r="E8" s="7"/>
      <c r="F8" s="7"/>
      <c r="G8" s="7"/>
      <c r="H8" s="7"/>
      <c r="I8" s="7"/>
      <c r="J8" s="7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7"/>
      <c r="AU8" s="7"/>
      <c r="AV8" s="7"/>
      <c r="AW8" s="7"/>
      <c r="AX8" s="7"/>
      <c r="AY8" s="7"/>
      <c r="AZ8" s="7"/>
      <c r="BA8" s="7"/>
      <c r="BB8" s="7"/>
      <c r="BC8" s="7"/>
      <c r="BD8" s="9"/>
      <c r="BP8" s="12"/>
    </row>
    <row r="9" spans="3:68" ht="11.2" customHeight="1" x14ac:dyDescent="0.35">
      <c r="C9" s="6"/>
      <c r="D9" s="7"/>
      <c r="E9" s="189" t="s">
        <v>63</v>
      </c>
      <c r="F9" s="190"/>
      <c r="G9" s="190"/>
      <c r="H9" s="190"/>
      <c r="I9" s="193"/>
      <c r="J9" s="193"/>
      <c r="K9" s="193"/>
      <c r="L9" s="193"/>
      <c r="M9" s="193"/>
      <c r="N9" s="193"/>
      <c r="O9" s="193"/>
      <c r="P9" s="195" t="s">
        <v>5</v>
      </c>
      <c r="Q9" s="195"/>
      <c r="R9" s="195"/>
      <c r="S9" s="195"/>
      <c r="T9" s="195"/>
      <c r="U9" s="195"/>
      <c r="V9" s="195"/>
      <c r="W9" s="197"/>
      <c r="X9" s="197"/>
      <c r="Y9" s="197"/>
      <c r="Z9" s="197"/>
      <c r="AA9" s="197"/>
      <c r="AB9" s="197"/>
      <c r="AC9" s="197"/>
      <c r="AD9" s="199" t="s">
        <v>6</v>
      </c>
      <c r="AE9" s="199"/>
      <c r="AF9" s="199"/>
      <c r="AG9" s="199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2"/>
      <c r="BB9" s="7"/>
      <c r="BC9" s="7"/>
      <c r="BD9" s="9"/>
      <c r="BP9" s="12"/>
    </row>
    <row r="10" spans="3:68" ht="13.15" customHeight="1" x14ac:dyDescent="0.35">
      <c r="C10" s="6"/>
      <c r="D10" s="7"/>
      <c r="E10" s="191"/>
      <c r="F10" s="192"/>
      <c r="G10" s="192"/>
      <c r="H10" s="192"/>
      <c r="I10" s="194"/>
      <c r="J10" s="194"/>
      <c r="K10" s="194"/>
      <c r="L10" s="194"/>
      <c r="M10" s="194"/>
      <c r="N10" s="194"/>
      <c r="O10" s="194"/>
      <c r="P10" s="196"/>
      <c r="Q10" s="196"/>
      <c r="R10" s="196"/>
      <c r="S10" s="196"/>
      <c r="T10" s="196"/>
      <c r="U10" s="196"/>
      <c r="V10" s="196"/>
      <c r="W10" s="198"/>
      <c r="X10" s="198"/>
      <c r="Y10" s="198"/>
      <c r="Z10" s="198"/>
      <c r="AA10" s="198"/>
      <c r="AB10" s="198"/>
      <c r="AC10" s="198"/>
      <c r="AD10" s="200"/>
      <c r="AE10" s="200"/>
      <c r="AF10" s="200"/>
      <c r="AG10" s="200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4"/>
      <c r="BB10" s="7"/>
      <c r="BC10" s="7"/>
      <c r="BD10" s="9"/>
      <c r="BP10" s="12"/>
    </row>
    <row r="11" spans="3:68" ht="6.7" customHeight="1" x14ac:dyDescent="0.35">
      <c r="C11" s="6"/>
      <c r="D11" s="7"/>
      <c r="E11" s="191"/>
      <c r="F11" s="192"/>
      <c r="G11" s="192"/>
      <c r="H11" s="192"/>
      <c r="I11" s="194"/>
      <c r="J11" s="194"/>
      <c r="K11" s="194"/>
      <c r="L11" s="194"/>
      <c r="M11" s="194"/>
      <c r="N11" s="194"/>
      <c r="O11" s="194"/>
      <c r="P11" s="196"/>
      <c r="Q11" s="196"/>
      <c r="R11" s="196"/>
      <c r="S11" s="196"/>
      <c r="T11" s="196"/>
      <c r="U11" s="196"/>
      <c r="V11" s="196"/>
      <c r="W11" s="198"/>
      <c r="X11" s="198"/>
      <c r="Y11" s="198"/>
      <c r="Z11" s="198"/>
      <c r="AA11" s="198"/>
      <c r="AB11" s="198"/>
      <c r="AC11" s="198"/>
      <c r="AD11" s="200"/>
      <c r="AE11" s="200"/>
      <c r="AF11" s="200"/>
      <c r="AG11" s="200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4"/>
      <c r="BB11" s="7"/>
      <c r="BC11" s="7"/>
      <c r="BD11" s="9"/>
      <c r="BP11" s="12"/>
    </row>
    <row r="12" spans="3:68" ht="22.05" customHeight="1" x14ac:dyDescent="0.35">
      <c r="C12" s="6"/>
      <c r="D12" s="7"/>
      <c r="E12" s="177" t="s">
        <v>7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9"/>
      <c r="P12" s="180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2"/>
      <c r="BB12" s="7"/>
      <c r="BC12" s="7"/>
      <c r="BD12" s="9"/>
      <c r="BP12" s="12"/>
    </row>
    <row r="13" spans="3:68" ht="22.5" customHeight="1" thickBot="1" x14ac:dyDescent="0.4">
      <c r="C13" s="6"/>
      <c r="D13" s="7"/>
      <c r="E13" s="67" t="s">
        <v>8</v>
      </c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4"/>
      <c r="BB13" s="7"/>
      <c r="BC13" s="7"/>
      <c r="BD13" s="9"/>
      <c r="BP13" s="12"/>
    </row>
    <row r="14" spans="3:68" ht="22.5" customHeight="1" x14ac:dyDescent="0.35">
      <c r="C14" s="6"/>
      <c r="D14" s="7"/>
      <c r="E14" s="185" t="s">
        <v>9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7"/>
      <c r="BC14" s="7"/>
      <c r="BD14" s="9"/>
      <c r="BP14" s="12"/>
    </row>
    <row r="15" spans="3:68" ht="22.5" customHeight="1" x14ac:dyDescent="0.35">
      <c r="C15" s="6"/>
      <c r="D15" s="7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7"/>
      <c r="BC15" s="7"/>
      <c r="BD15" s="9"/>
      <c r="BP15" s="12"/>
    </row>
    <row r="16" spans="3:68" ht="17.25" x14ac:dyDescent="0.35">
      <c r="C16" s="6"/>
      <c r="D16" s="7"/>
      <c r="E16" s="7"/>
      <c r="F16" s="7"/>
      <c r="G16" s="7"/>
      <c r="H16" s="7"/>
      <c r="I16" s="187" t="s">
        <v>10</v>
      </c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7"/>
      <c r="AW16" s="7"/>
      <c r="AX16" s="7"/>
      <c r="AY16" s="7"/>
      <c r="AZ16" s="7"/>
      <c r="BA16" s="7"/>
      <c r="BB16" s="7"/>
      <c r="BC16" s="7"/>
      <c r="BD16" s="9"/>
      <c r="BP16" s="12"/>
    </row>
    <row r="17" spans="3:68" ht="13.15" customHeight="1" thickBot="1" x14ac:dyDescent="0.4">
      <c r="C17" s="6"/>
      <c r="D17" s="7"/>
      <c r="E17" s="7"/>
      <c r="F17" s="7"/>
      <c r="G17" s="7"/>
      <c r="H17" s="7"/>
      <c r="I17" s="14"/>
      <c r="J17" s="14"/>
      <c r="K17" s="14"/>
      <c r="L17" s="14"/>
      <c r="M17" s="14"/>
      <c r="N17" s="7"/>
      <c r="O17" s="7"/>
      <c r="P17" s="7"/>
      <c r="Q17" s="7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7"/>
      <c r="AC17" s="7"/>
      <c r="AD17" s="7"/>
      <c r="AE17" s="7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16"/>
      <c r="AX17" s="16"/>
      <c r="AY17" s="16"/>
      <c r="AZ17" s="7"/>
      <c r="BA17" s="7"/>
      <c r="BB17" s="7"/>
      <c r="BC17" s="7"/>
      <c r="BD17" s="9"/>
      <c r="BP17" s="12"/>
    </row>
    <row r="18" spans="3:68" ht="22.05" customHeight="1" thickBot="1" x14ac:dyDescent="0.4">
      <c r="C18" s="6"/>
      <c r="D18" s="7"/>
      <c r="E18" s="160" t="s">
        <v>11</v>
      </c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3"/>
      <c r="BB18" s="7"/>
      <c r="BC18" s="7"/>
      <c r="BD18" s="9"/>
      <c r="BP18" s="12"/>
    </row>
    <row r="19" spans="3:68" ht="43.5" customHeight="1" thickBot="1" x14ac:dyDescent="0.4">
      <c r="C19" s="6"/>
      <c r="D19" s="7"/>
      <c r="E19" s="164" t="s">
        <v>12</v>
      </c>
      <c r="F19" s="165"/>
      <c r="G19" s="165"/>
      <c r="H19" s="165"/>
      <c r="I19" s="165"/>
      <c r="J19" s="165"/>
      <c r="K19" s="165"/>
      <c r="L19" s="165"/>
      <c r="M19" s="165"/>
      <c r="N19" s="166">
        <v>5</v>
      </c>
      <c r="O19" s="167"/>
      <c r="P19" s="168"/>
      <c r="Q19" s="169"/>
      <c r="R19" s="170"/>
      <c r="S19" s="170"/>
      <c r="T19" s="170"/>
      <c r="U19" s="170"/>
      <c r="V19" s="170"/>
      <c r="W19" s="170"/>
      <c r="X19" s="170"/>
      <c r="Y19" s="170"/>
      <c r="Z19" s="170"/>
      <c r="AA19" s="171"/>
      <c r="AB19" s="172" t="s">
        <v>13</v>
      </c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73"/>
      <c r="AQ19" s="17">
        <v>10</v>
      </c>
      <c r="AR19" s="174"/>
      <c r="AS19" s="175"/>
      <c r="AT19" s="175"/>
      <c r="AU19" s="175"/>
      <c r="AV19" s="175"/>
      <c r="AW19" s="175"/>
      <c r="AX19" s="175"/>
      <c r="AY19" s="175"/>
      <c r="AZ19" s="175"/>
      <c r="BA19" s="176"/>
      <c r="BB19" s="16"/>
      <c r="BC19" s="18"/>
      <c r="BD19" s="9"/>
      <c r="BE19" s="19"/>
    </row>
    <row r="20" spans="3:68" ht="6.7" customHeight="1" x14ac:dyDescent="0.35"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20"/>
      <c r="BC20" s="7"/>
      <c r="BD20" s="9"/>
    </row>
    <row r="21" spans="3:68" ht="13.15" thickBot="1" x14ac:dyDescent="0.4">
      <c r="C21" s="6"/>
      <c r="D21" s="7"/>
      <c r="E21" s="7"/>
      <c r="F21" s="7"/>
      <c r="G21" s="7"/>
      <c r="H21" s="7"/>
      <c r="I21" s="14"/>
      <c r="J21" s="14"/>
      <c r="K21" s="14"/>
      <c r="L21" s="14"/>
      <c r="M21" s="14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20"/>
      <c r="BC21" s="7"/>
      <c r="BD21" s="9"/>
    </row>
    <row r="22" spans="3:68" ht="22.05" customHeight="1" x14ac:dyDescent="0.35">
      <c r="C22" s="6"/>
      <c r="D22" s="7"/>
      <c r="E22" s="124" t="s">
        <v>14</v>
      </c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2"/>
      <c r="BB22" s="20"/>
      <c r="BC22" s="7"/>
      <c r="BD22" s="9"/>
    </row>
    <row r="23" spans="3:68" ht="45.7" customHeight="1" x14ac:dyDescent="0.35">
      <c r="C23" s="6"/>
      <c r="D23" s="7"/>
      <c r="E23" s="156" t="s">
        <v>15</v>
      </c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8"/>
      <c r="AF23" s="23" t="s">
        <v>16</v>
      </c>
      <c r="AG23" s="111" t="s">
        <v>17</v>
      </c>
      <c r="AH23" s="111"/>
      <c r="AI23" s="111"/>
      <c r="AJ23" s="111"/>
      <c r="AK23" s="111"/>
      <c r="AL23" s="111"/>
      <c r="AM23" s="111"/>
      <c r="AN23" s="111"/>
      <c r="AO23" s="111"/>
      <c r="AP23" s="111" t="s">
        <v>18</v>
      </c>
      <c r="AQ23" s="111"/>
      <c r="AR23" s="130" t="s">
        <v>16</v>
      </c>
      <c r="AS23" s="130"/>
      <c r="AT23" s="111" t="s">
        <v>19</v>
      </c>
      <c r="AU23" s="111"/>
      <c r="AV23" s="111"/>
      <c r="AW23" s="111"/>
      <c r="AX23" s="111"/>
      <c r="AY23" s="111"/>
      <c r="AZ23" s="111"/>
      <c r="BA23" s="159"/>
      <c r="BB23" s="24"/>
      <c r="BC23" s="24"/>
      <c r="BD23" s="25"/>
      <c r="BE23" s="26"/>
      <c r="BF23" s="26"/>
      <c r="BG23" s="26"/>
      <c r="BH23" s="26"/>
    </row>
    <row r="24" spans="3:68" ht="30.7" customHeight="1" x14ac:dyDescent="0.35">
      <c r="C24" s="6"/>
      <c r="D24" s="7"/>
      <c r="E24" s="146" t="s">
        <v>20</v>
      </c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8"/>
      <c r="AF24" s="27">
        <v>45</v>
      </c>
      <c r="AG24" s="149">
        <v>0</v>
      </c>
      <c r="AH24" s="149"/>
      <c r="AI24" s="149"/>
      <c r="AJ24" s="149"/>
      <c r="AK24" s="149"/>
      <c r="AL24" s="149"/>
      <c r="AM24" s="149"/>
      <c r="AN24" s="149"/>
      <c r="AO24" s="149"/>
      <c r="AP24" s="154">
        <v>0.1</v>
      </c>
      <c r="AQ24" s="154"/>
      <c r="AR24" s="151">
        <v>50</v>
      </c>
      <c r="AS24" s="151"/>
      <c r="AT24" s="152">
        <f t="shared" ref="AT24:AT31" si="0">ROUND(AG24*AP24,0)</f>
        <v>0</v>
      </c>
      <c r="AU24" s="152"/>
      <c r="AV24" s="152"/>
      <c r="AW24" s="152"/>
      <c r="AX24" s="152"/>
      <c r="AY24" s="152"/>
      <c r="AZ24" s="152"/>
      <c r="BA24" s="153"/>
      <c r="BB24" s="20"/>
      <c r="BC24" s="7"/>
      <c r="BD24" s="9"/>
    </row>
    <row r="25" spans="3:68" ht="30.7" customHeight="1" x14ac:dyDescent="0.35">
      <c r="C25" s="6"/>
      <c r="D25" s="7"/>
      <c r="E25" s="146" t="s">
        <v>21</v>
      </c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8"/>
      <c r="AF25" s="27">
        <v>55</v>
      </c>
      <c r="AG25" s="149">
        <v>0</v>
      </c>
      <c r="AH25" s="149"/>
      <c r="AI25" s="149"/>
      <c r="AJ25" s="149"/>
      <c r="AK25" s="149"/>
      <c r="AL25" s="149"/>
      <c r="AM25" s="149"/>
      <c r="AN25" s="149"/>
      <c r="AO25" s="149"/>
      <c r="AP25" s="154">
        <v>0.1</v>
      </c>
      <c r="AQ25" s="154"/>
      <c r="AR25" s="151">
        <v>60</v>
      </c>
      <c r="AS25" s="151"/>
      <c r="AT25" s="152">
        <f t="shared" si="0"/>
        <v>0</v>
      </c>
      <c r="AU25" s="152"/>
      <c r="AV25" s="152"/>
      <c r="AW25" s="152"/>
      <c r="AX25" s="152"/>
      <c r="AY25" s="152"/>
      <c r="AZ25" s="152"/>
      <c r="BA25" s="153"/>
      <c r="BB25" s="20"/>
      <c r="BC25" s="7"/>
      <c r="BD25" s="9"/>
    </row>
    <row r="26" spans="3:68" ht="30.7" customHeight="1" x14ac:dyDescent="0.35">
      <c r="C26" s="6"/>
      <c r="D26" s="7"/>
      <c r="E26" s="146" t="s">
        <v>22</v>
      </c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8"/>
      <c r="AF26" s="27">
        <v>65</v>
      </c>
      <c r="AG26" s="149">
        <v>0</v>
      </c>
      <c r="AH26" s="149"/>
      <c r="AI26" s="149"/>
      <c r="AJ26" s="149"/>
      <c r="AK26" s="149"/>
      <c r="AL26" s="149"/>
      <c r="AM26" s="149"/>
      <c r="AN26" s="149"/>
      <c r="AO26" s="149"/>
      <c r="AP26" s="154">
        <v>0.1</v>
      </c>
      <c r="AQ26" s="154"/>
      <c r="AR26" s="151">
        <v>70</v>
      </c>
      <c r="AS26" s="151"/>
      <c r="AT26" s="152">
        <f t="shared" si="0"/>
        <v>0</v>
      </c>
      <c r="AU26" s="152"/>
      <c r="AV26" s="152"/>
      <c r="AW26" s="152"/>
      <c r="AX26" s="152"/>
      <c r="AY26" s="152"/>
      <c r="AZ26" s="152"/>
      <c r="BA26" s="153"/>
      <c r="BB26" s="20"/>
      <c r="BC26" s="7"/>
      <c r="BD26" s="9"/>
    </row>
    <row r="27" spans="3:68" ht="30.7" customHeight="1" x14ac:dyDescent="0.35">
      <c r="C27" s="6"/>
      <c r="D27" s="7"/>
      <c r="E27" s="146" t="s">
        <v>23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8"/>
      <c r="AF27" s="27">
        <v>75</v>
      </c>
      <c r="AG27" s="149">
        <v>0</v>
      </c>
      <c r="AH27" s="149"/>
      <c r="AI27" s="149"/>
      <c r="AJ27" s="149"/>
      <c r="AK27" s="149"/>
      <c r="AL27" s="149"/>
      <c r="AM27" s="149"/>
      <c r="AN27" s="149"/>
      <c r="AO27" s="149"/>
      <c r="AP27" s="154">
        <v>0.02</v>
      </c>
      <c r="AQ27" s="154"/>
      <c r="AR27" s="151">
        <v>80</v>
      </c>
      <c r="AS27" s="151"/>
      <c r="AT27" s="152">
        <f t="shared" si="0"/>
        <v>0</v>
      </c>
      <c r="AU27" s="152"/>
      <c r="AV27" s="152"/>
      <c r="AW27" s="152"/>
      <c r="AX27" s="152"/>
      <c r="AY27" s="152"/>
      <c r="AZ27" s="152"/>
      <c r="BA27" s="153"/>
      <c r="BB27" s="20"/>
      <c r="BC27" s="7"/>
      <c r="BD27" s="9"/>
    </row>
    <row r="28" spans="3:68" ht="30.7" customHeight="1" x14ac:dyDescent="0.35">
      <c r="C28" s="6"/>
      <c r="D28" s="7"/>
      <c r="E28" s="146" t="s">
        <v>24</v>
      </c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8"/>
      <c r="AF28" s="27">
        <v>85</v>
      </c>
      <c r="AG28" s="149">
        <v>0</v>
      </c>
      <c r="AH28" s="149"/>
      <c r="AI28" s="149"/>
      <c r="AJ28" s="149"/>
      <c r="AK28" s="149"/>
      <c r="AL28" s="149"/>
      <c r="AM28" s="149"/>
      <c r="AN28" s="149"/>
      <c r="AO28" s="149"/>
      <c r="AP28" s="154">
        <v>0.04</v>
      </c>
      <c r="AQ28" s="154"/>
      <c r="AR28" s="151">
        <v>90</v>
      </c>
      <c r="AS28" s="151"/>
      <c r="AT28" s="152">
        <f t="shared" si="0"/>
        <v>0</v>
      </c>
      <c r="AU28" s="152"/>
      <c r="AV28" s="152"/>
      <c r="AW28" s="152"/>
      <c r="AX28" s="152"/>
      <c r="AY28" s="152"/>
      <c r="AZ28" s="152"/>
      <c r="BA28" s="153"/>
      <c r="BB28" s="20"/>
      <c r="BC28" s="7"/>
      <c r="BD28" s="9"/>
    </row>
    <row r="29" spans="3:68" ht="30.7" customHeight="1" x14ac:dyDescent="0.35">
      <c r="C29" s="6"/>
      <c r="D29" s="7"/>
      <c r="E29" s="146" t="s">
        <v>25</v>
      </c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8"/>
      <c r="AF29" s="27">
        <v>95</v>
      </c>
      <c r="AG29" s="149">
        <v>0</v>
      </c>
      <c r="AH29" s="149"/>
      <c r="AI29" s="149"/>
      <c r="AJ29" s="149"/>
      <c r="AK29" s="149"/>
      <c r="AL29" s="149"/>
      <c r="AM29" s="149"/>
      <c r="AN29" s="149"/>
      <c r="AO29" s="149"/>
      <c r="AP29" s="155">
        <v>4.4999999999999998E-2</v>
      </c>
      <c r="AQ29" s="155"/>
      <c r="AR29" s="151">
        <v>100</v>
      </c>
      <c r="AS29" s="151"/>
      <c r="AT29" s="152">
        <f t="shared" si="0"/>
        <v>0</v>
      </c>
      <c r="AU29" s="152"/>
      <c r="AV29" s="152"/>
      <c r="AW29" s="152"/>
      <c r="AX29" s="152"/>
      <c r="AY29" s="152"/>
      <c r="AZ29" s="152"/>
      <c r="BA29" s="153"/>
      <c r="BB29" s="20"/>
      <c r="BC29" s="7"/>
      <c r="BD29" s="9"/>
    </row>
    <row r="30" spans="3:68" ht="30.7" customHeight="1" x14ac:dyDescent="0.35">
      <c r="C30" s="6"/>
      <c r="D30" s="7"/>
      <c r="E30" s="146" t="s">
        <v>26</v>
      </c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8"/>
      <c r="AF30" s="27">
        <v>105</v>
      </c>
      <c r="AG30" s="149">
        <v>0</v>
      </c>
      <c r="AH30" s="149"/>
      <c r="AI30" s="149"/>
      <c r="AJ30" s="149"/>
      <c r="AK30" s="149"/>
      <c r="AL30" s="149"/>
      <c r="AM30" s="149"/>
      <c r="AN30" s="149"/>
      <c r="AO30" s="149"/>
      <c r="AP30" s="150">
        <v>2.64E-2</v>
      </c>
      <c r="AQ30" s="150"/>
      <c r="AR30" s="151">
        <v>110</v>
      </c>
      <c r="AS30" s="151"/>
      <c r="AT30" s="152">
        <f t="shared" si="0"/>
        <v>0</v>
      </c>
      <c r="AU30" s="152"/>
      <c r="AV30" s="152"/>
      <c r="AW30" s="152"/>
      <c r="AX30" s="152"/>
      <c r="AY30" s="152"/>
      <c r="AZ30" s="152"/>
      <c r="BA30" s="153"/>
      <c r="BB30" s="20"/>
      <c r="BC30" s="7"/>
      <c r="BD30" s="9"/>
    </row>
    <row r="31" spans="3:68" ht="30.7" customHeight="1" x14ac:dyDescent="0.35">
      <c r="C31" s="6"/>
      <c r="D31" s="7"/>
      <c r="E31" s="146" t="s">
        <v>27</v>
      </c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8"/>
      <c r="AF31" s="27">
        <v>115</v>
      </c>
      <c r="AG31" s="149">
        <v>0</v>
      </c>
      <c r="AH31" s="149"/>
      <c r="AI31" s="149"/>
      <c r="AJ31" s="149"/>
      <c r="AK31" s="149"/>
      <c r="AL31" s="149"/>
      <c r="AM31" s="149"/>
      <c r="AN31" s="149"/>
      <c r="AO31" s="149"/>
      <c r="AP31" s="154">
        <v>0.1</v>
      </c>
      <c r="AQ31" s="154"/>
      <c r="AR31" s="151">
        <v>120</v>
      </c>
      <c r="AS31" s="151"/>
      <c r="AT31" s="152">
        <f t="shared" si="0"/>
        <v>0</v>
      </c>
      <c r="AU31" s="152"/>
      <c r="AV31" s="152"/>
      <c r="AW31" s="152"/>
      <c r="AX31" s="152"/>
      <c r="AY31" s="152"/>
      <c r="AZ31" s="152"/>
      <c r="BA31" s="153"/>
      <c r="BB31" s="20"/>
      <c r="BC31" s="7"/>
      <c r="BD31" s="9"/>
    </row>
    <row r="32" spans="3:68" ht="13.15" customHeight="1" x14ac:dyDescent="0.35">
      <c r="C32" s="6"/>
      <c r="D32" s="7"/>
      <c r="E32" s="109" t="s">
        <v>28</v>
      </c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98">
        <v>130</v>
      </c>
      <c r="AS32" s="98"/>
      <c r="AT32" s="100">
        <f>SUM(AT24:BA31)</f>
        <v>0</v>
      </c>
      <c r="AU32" s="100"/>
      <c r="AV32" s="100"/>
      <c r="AW32" s="100"/>
      <c r="AX32" s="100"/>
      <c r="AY32" s="100"/>
      <c r="AZ32" s="100"/>
      <c r="BA32" s="121"/>
      <c r="BB32" s="7"/>
      <c r="BC32" s="7"/>
      <c r="BD32" s="9"/>
    </row>
    <row r="33" spans="3:80" ht="13.15" thickBot="1" x14ac:dyDescent="0.4">
      <c r="C33" s="6"/>
      <c r="D33" s="7"/>
      <c r="E33" s="144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20"/>
      <c r="AS33" s="120"/>
      <c r="AT33" s="122"/>
      <c r="AU33" s="122"/>
      <c r="AV33" s="122"/>
      <c r="AW33" s="122"/>
      <c r="AX33" s="122"/>
      <c r="AY33" s="122"/>
      <c r="AZ33" s="122"/>
      <c r="BA33" s="123"/>
      <c r="BB33" s="7"/>
      <c r="BC33" s="7"/>
      <c r="BD33" s="9"/>
    </row>
    <row r="34" spans="3:80" x14ac:dyDescent="0.35">
      <c r="C34" s="6"/>
      <c r="D34" s="7"/>
      <c r="E34" s="28" t="s">
        <v>29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30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9"/>
    </row>
    <row r="35" spans="3:80" ht="13.15" thickBot="1" x14ac:dyDescent="0.4"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5"/>
    </row>
    <row r="36" spans="3:80" ht="24" customHeight="1" x14ac:dyDescent="0.35">
      <c r="C36" s="6"/>
      <c r="D36" s="7"/>
      <c r="E36" s="124" t="s">
        <v>30</v>
      </c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126"/>
      <c r="BB36" s="7"/>
      <c r="BC36" s="7"/>
      <c r="BD36" s="9"/>
    </row>
    <row r="37" spans="3:80" ht="28.05" customHeight="1" x14ac:dyDescent="0.35">
      <c r="C37" s="6"/>
      <c r="D37" s="7"/>
      <c r="E37" s="127" t="s">
        <v>31</v>
      </c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9"/>
      <c r="AA37" s="130" t="s">
        <v>32</v>
      </c>
      <c r="AB37" s="130"/>
      <c r="AC37" s="97" t="s">
        <v>33</v>
      </c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131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3"/>
      <c r="BB37" s="7"/>
      <c r="BC37" s="7"/>
      <c r="BD37" s="9"/>
    </row>
    <row r="38" spans="3:80" ht="28.05" customHeight="1" x14ac:dyDescent="0.35">
      <c r="C38" s="6"/>
      <c r="D38" s="7"/>
      <c r="E38" s="140" t="s">
        <v>34</v>
      </c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2"/>
      <c r="AA38" s="111">
        <v>15</v>
      </c>
      <c r="AB38" s="111"/>
      <c r="AC38" s="99">
        <v>0</v>
      </c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134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6"/>
      <c r="BB38" s="7"/>
      <c r="BC38" s="7"/>
      <c r="BD38" s="9"/>
    </row>
    <row r="39" spans="3:80" ht="28.05" customHeight="1" x14ac:dyDescent="0.35">
      <c r="C39" s="6"/>
      <c r="D39" s="7"/>
      <c r="E39" s="140" t="s">
        <v>35</v>
      </c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2"/>
      <c r="AA39" s="111">
        <v>20</v>
      </c>
      <c r="AB39" s="111"/>
      <c r="AC39" s="99">
        <v>0</v>
      </c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134"/>
      <c r="AP39" s="135"/>
      <c r="AQ39" s="135"/>
      <c r="AR39" s="135"/>
      <c r="AS39" s="135"/>
      <c r="AT39" s="135"/>
      <c r="AU39" s="135"/>
      <c r="AV39" s="135"/>
      <c r="AW39" s="135"/>
      <c r="AX39" s="135"/>
      <c r="AY39" s="135"/>
      <c r="AZ39" s="135"/>
      <c r="BA39" s="136"/>
      <c r="BB39" s="7"/>
      <c r="BC39" s="7"/>
      <c r="BD39" s="9"/>
    </row>
    <row r="40" spans="3:80" ht="28.05" customHeight="1" x14ac:dyDescent="0.35">
      <c r="C40" s="6"/>
      <c r="D40" s="7"/>
      <c r="E40" s="140" t="s">
        <v>36</v>
      </c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2"/>
      <c r="AA40" s="111">
        <v>30</v>
      </c>
      <c r="AB40" s="111"/>
      <c r="AC40" s="99">
        <v>0</v>
      </c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134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6"/>
      <c r="BB40" s="7"/>
      <c r="BC40" s="7"/>
      <c r="BD40" s="9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</row>
    <row r="41" spans="3:80" ht="28.05" customHeight="1" x14ac:dyDescent="0.35">
      <c r="C41" s="6"/>
      <c r="D41" s="7"/>
      <c r="E41" s="109" t="s">
        <v>37</v>
      </c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1">
        <v>35</v>
      </c>
      <c r="AB41" s="111"/>
      <c r="AC41" s="100">
        <f>SUM(AC38:AN40)</f>
        <v>0</v>
      </c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37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9"/>
      <c r="BB41" s="7"/>
      <c r="BC41" s="7"/>
      <c r="BD41" s="9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</row>
    <row r="42" spans="3:80" ht="27.7" customHeight="1" thickBot="1" x14ac:dyDescent="0.4">
      <c r="C42" s="6"/>
      <c r="D42" s="7"/>
      <c r="E42" s="112" t="s">
        <v>38</v>
      </c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4"/>
      <c r="AO42" s="115">
        <v>40</v>
      </c>
      <c r="AP42" s="116"/>
      <c r="AQ42" s="117">
        <f>ROUND(AC41*0.05,0)</f>
        <v>0</v>
      </c>
      <c r="AR42" s="118"/>
      <c r="AS42" s="118"/>
      <c r="AT42" s="118"/>
      <c r="AU42" s="118"/>
      <c r="AV42" s="118"/>
      <c r="AW42" s="118"/>
      <c r="AX42" s="118"/>
      <c r="AY42" s="118"/>
      <c r="AZ42" s="118"/>
      <c r="BA42" s="119"/>
      <c r="BB42" s="7"/>
      <c r="BC42" s="7"/>
      <c r="BD42" s="9"/>
    </row>
    <row r="43" spans="3:80" ht="13.05" customHeight="1" x14ac:dyDescent="0.3">
      <c r="C43" s="6"/>
      <c r="D43" s="7"/>
      <c r="E43" s="101" t="s">
        <v>39</v>
      </c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7"/>
      <c r="BC43" s="20"/>
      <c r="BD43" s="9"/>
    </row>
    <row r="44" spans="3:80" ht="6" customHeight="1" x14ac:dyDescent="0.35">
      <c r="C44" s="6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9"/>
    </row>
    <row r="45" spans="3:80" ht="28.05" customHeight="1" x14ac:dyDescent="0.35">
      <c r="C45" s="6"/>
      <c r="D45" s="7"/>
      <c r="E45" s="102" t="s">
        <v>40</v>
      </c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3"/>
      <c r="AH45" s="104"/>
      <c r="AI45" s="104"/>
      <c r="AJ45" s="104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7"/>
      <c r="BC45" s="7"/>
      <c r="BD45" s="9"/>
    </row>
    <row r="46" spans="3:80" ht="82.05" customHeight="1" x14ac:dyDescent="0.35">
      <c r="C46" s="6"/>
      <c r="D46" s="7"/>
      <c r="E46" s="105" t="s">
        <v>41</v>
      </c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7"/>
      <c r="BC46" s="7"/>
      <c r="BD46" s="9"/>
    </row>
    <row r="47" spans="3:80" ht="15.7" customHeight="1" x14ac:dyDescent="0.35">
      <c r="C47" s="6"/>
      <c r="D47" s="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106" t="s">
        <v>42</v>
      </c>
      <c r="AR47" s="106"/>
      <c r="AS47" s="106"/>
      <c r="AT47" s="106"/>
      <c r="AU47" s="106"/>
      <c r="AV47" s="106"/>
      <c r="AW47" s="107"/>
      <c r="AX47" s="107"/>
      <c r="AY47" s="107"/>
      <c r="AZ47" s="107"/>
      <c r="BA47" s="107"/>
      <c r="BB47" s="7"/>
      <c r="BC47" s="7"/>
      <c r="BD47" s="9"/>
    </row>
    <row r="48" spans="3:80" ht="41.55" customHeight="1" x14ac:dyDescent="0.35">
      <c r="C48" s="6"/>
      <c r="D48" s="7"/>
      <c r="E48" s="97" t="s">
        <v>43</v>
      </c>
      <c r="F48" s="97"/>
      <c r="G48" s="97"/>
      <c r="H48" s="97"/>
      <c r="I48" s="97"/>
      <c r="J48" s="97"/>
      <c r="K48" s="97"/>
      <c r="L48" s="97"/>
      <c r="M48" s="97"/>
      <c r="N48" s="98">
        <v>10</v>
      </c>
      <c r="O48" s="98"/>
      <c r="P48" s="98"/>
      <c r="Q48" s="99">
        <v>0</v>
      </c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7" t="s">
        <v>44</v>
      </c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8">
        <v>20</v>
      </c>
      <c r="AO48" s="98"/>
      <c r="AP48" s="98"/>
      <c r="AQ48" s="100">
        <f>ROUND(Q48*0.005,0)</f>
        <v>0</v>
      </c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31"/>
      <c r="BC48" s="31"/>
      <c r="BD48" s="9"/>
    </row>
    <row r="49" spans="3:57" ht="7.9" customHeight="1" x14ac:dyDescent="0.35"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9"/>
    </row>
    <row r="50" spans="3:57" ht="13.15" thickBot="1" x14ac:dyDescent="0.4"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8"/>
      <c r="X50" s="8"/>
      <c r="Y50" s="8"/>
      <c r="Z50" s="8"/>
      <c r="AA50" s="8"/>
      <c r="AB50" s="8"/>
      <c r="AC50" s="8"/>
      <c r="AD50" s="8"/>
      <c r="AE50" s="7"/>
      <c r="AF50" s="7"/>
      <c r="AG50" s="32"/>
      <c r="AH50" s="32"/>
      <c r="AI50" s="32"/>
      <c r="AJ50" s="32"/>
      <c r="AK50" s="32"/>
      <c r="AL50" s="32"/>
      <c r="AM50" s="32"/>
      <c r="AN50" s="32"/>
      <c r="AO50" s="32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9"/>
    </row>
    <row r="51" spans="3:57" ht="22.05" customHeight="1" thickTop="1" x14ac:dyDescent="0.35">
      <c r="C51" s="6"/>
      <c r="D51" s="7"/>
      <c r="E51" s="90" t="s">
        <v>45</v>
      </c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4"/>
      <c r="BB51" s="7"/>
      <c r="BC51" s="20"/>
      <c r="BD51" s="9"/>
    </row>
    <row r="52" spans="3:57" ht="13.05" customHeight="1" x14ac:dyDescent="0.35">
      <c r="C52" s="6"/>
      <c r="D52" s="7"/>
      <c r="E52" s="92" t="s">
        <v>46</v>
      </c>
      <c r="F52" s="93"/>
      <c r="G52" s="93"/>
      <c r="H52" s="93"/>
      <c r="I52" s="94">
        <f>AH9</f>
        <v>0</v>
      </c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5" t="s">
        <v>4</v>
      </c>
      <c r="AC52" s="95"/>
      <c r="AD52" s="95"/>
      <c r="AE52" s="95"/>
      <c r="AF52" s="96">
        <f>I9</f>
        <v>0</v>
      </c>
      <c r="AG52" s="96"/>
      <c r="AH52" s="96"/>
      <c r="AI52" s="96"/>
      <c r="AJ52" s="96"/>
      <c r="AK52" s="96"/>
      <c r="AL52" s="96"/>
      <c r="AM52" s="96"/>
      <c r="AN52" s="96"/>
      <c r="AO52" s="93" t="s">
        <v>5</v>
      </c>
      <c r="AP52" s="93"/>
      <c r="AQ52" s="93"/>
      <c r="AR52" s="93"/>
      <c r="AS52" s="93"/>
      <c r="AT52" s="80">
        <f>W9</f>
        <v>0</v>
      </c>
      <c r="AU52" s="81"/>
      <c r="AV52" s="81"/>
      <c r="AW52" s="81"/>
      <c r="AX52" s="81"/>
      <c r="AY52" s="81"/>
      <c r="AZ52" s="81"/>
      <c r="BA52" s="82"/>
      <c r="BB52" s="7"/>
      <c r="BC52" s="7"/>
      <c r="BD52" s="9"/>
    </row>
    <row r="53" spans="3:57" ht="8.1999999999999993" customHeight="1" x14ac:dyDescent="0.35">
      <c r="C53" s="6"/>
      <c r="D53" s="7"/>
      <c r="E53" s="92"/>
      <c r="F53" s="93"/>
      <c r="G53" s="93"/>
      <c r="H53" s="93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5"/>
      <c r="AD53" s="95"/>
      <c r="AE53" s="95"/>
      <c r="AF53" s="96"/>
      <c r="AG53" s="96"/>
      <c r="AH53" s="96"/>
      <c r="AI53" s="96"/>
      <c r="AJ53" s="96"/>
      <c r="AK53" s="96"/>
      <c r="AL53" s="96"/>
      <c r="AM53" s="96"/>
      <c r="AN53" s="96"/>
      <c r="AO53" s="93"/>
      <c r="AP53" s="93"/>
      <c r="AQ53" s="93"/>
      <c r="AR53" s="93"/>
      <c r="AS53" s="93"/>
      <c r="AT53" s="83"/>
      <c r="AU53" s="84"/>
      <c r="AV53" s="84"/>
      <c r="AW53" s="84"/>
      <c r="AX53" s="84"/>
      <c r="AY53" s="84"/>
      <c r="AZ53" s="84"/>
      <c r="BA53" s="85"/>
      <c r="BB53" s="7"/>
      <c r="BC53" s="7"/>
      <c r="BD53" s="9"/>
    </row>
    <row r="54" spans="3:57" ht="4.5" customHeight="1" x14ac:dyDescent="0.35">
      <c r="C54" s="6"/>
      <c r="D54" s="7"/>
      <c r="E54" s="92"/>
      <c r="F54" s="93"/>
      <c r="G54" s="93"/>
      <c r="H54" s="93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5"/>
      <c r="AC54" s="95"/>
      <c r="AD54" s="95"/>
      <c r="AE54" s="95"/>
      <c r="AF54" s="96"/>
      <c r="AG54" s="96"/>
      <c r="AH54" s="96"/>
      <c r="AI54" s="96"/>
      <c r="AJ54" s="96"/>
      <c r="AK54" s="96"/>
      <c r="AL54" s="96"/>
      <c r="AM54" s="96"/>
      <c r="AN54" s="96"/>
      <c r="AO54" s="93"/>
      <c r="AP54" s="93"/>
      <c r="AQ54" s="93"/>
      <c r="AR54" s="93"/>
      <c r="AS54" s="93"/>
      <c r="AT54" s="86"/>
      <c r="AU54" s="87"/>
      <c r="AV54" s="87"/>
      <c r="AW54" s="87"/>
      <c r="AX54" s="87"/>
      <c r="AY54" s="87"/>
      <c r="AZ54" s="87"/>
      <c r="BA54" s="88"/>
      <c r="BB54" s="7"/>
      <c r="BC54" s="7"/>
      <c r="BD54" s="9"/>
    </row>
    <row r="55" spans="3:57" ht="30" customHeight="1" x14ac:dyDescent="0.35">
      <c r="C55" s="6"/>
      <c r="D55" s="7"/>
      <c r="E55" s="89" t="s">
        <v>47</v>
      </c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3">
        <f>AR19</f>
        <v>0</v>
      </c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4" t="s">
        <v>48</v>
      </c>
      <c r="AS55" s="75"/>
      <c r="AT55" s="75"/>
      <c r="AU55" s="75"/>
      <c r="AV55" s="75"/>
      <c r="AW55" s="75"/>
      <c r="AX55" s="75"/>
      <c r="AY55" s="75"/>
      <c r="AZ55" s="75"/>
      <c r="BA55" s="76"/>
      <c r="BB55" s="28"/>
      <c r="BC55" s="7"/>
      <c r="BD55" s="9"/>
    </row>
    <row r="56" spans="3:57" ht="26.55" customHeight="1" x14ac:dyDescent="0.35">
      <c r="C56" s="6"/>
      <c r="D56" s="7"/>
      <c r="E56" s="71" t="s">
        <v>49</v>
      </c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3">
        <f>AT32</f>
        <v>0</v>
      </c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4" t="s">
        <v>50</v>
      </c>
      <c r="AS56" s="75"/>
      <c r="AT56" s="75"/>
      <c r="AU56" s="75"/>
      <c r="AV56" s="75"/>
      <c r="AW56" s="75"/>
      <c r="AX56" s="75"/>
      <c r="AY56" s="75"/>
      <c r="AZ56" s="75"/>
      <c r="BA56" s="76"/>
      <c r="BB56" s="7"/>
      <c r="BC56" s="7"/>
      <c r="BD56" s="9"/>
    </row>
    <row r="57" spans="3:57" ht="20.55" customHeight="1" x14ac:dyDescent="0.35">
      <c r="C57" s="6"/>
      <c r="D57" s="7"/>
      <c r="E57" s="71" t="s">
        <v>51</v>
      </c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3">
        <f>AQ42</f>
        <v>0</v>
      </c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4" t="s">
        <v>52</v>
      </c>
      <c r="AS57" s="75"/>
      <c r="AT57" s="75"/>
      <c r="AU57" s="75"/>
      <c r="AV57" s="75"/>
      <c r="AW57" s="75"/>
      <c r="AX57" s="75"/>
      <c r="AY57" s="75"/>
      <c r="AZ57" s="75"/>
      <c r="BA57" s="76"/>
      <c r="BB57" s="7"/>
      <c r="BC57" s="7"/>
      <c r="BD57" s="9"/>
    </row>
    <row r="58" spans="3:57" ht="28.05" customHeight="1" thickBot="1" x14ac:dyDescent="0.4">
      <c r="C58" s="6"/>
      <c r="D58" s="7"/>
      <c r="E58" s="71" t="s">
        <v>53</v>
      </c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3">
        <f>AQ48</f>
        <v>0</v>
      </c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7" t="s">
        <v>54</v>
      </c>
      <c r="AS58" s="78"/>
      <c r="AT58" s="78"/>
      <c r="AU58" s="78"/>
      <c r="AV58" s="78"/>
      <c r="AW58" s="78"/>
      <c r="AX58" s="78"/>
      <c r="AY58" s="78"/>
      <c r="AZ58" s="78"/>
      <c r="BA58" s="79"/>
      <c r="BB58" s="7"/>
      <c r="BC58" s="7"/>
      <c r="BD58" s="9"/>
    </row>
    <row r="59" spans="3:57" ht="21.7" customHeight="1" thickBot="1" x14ac:dyDescent="0.4">
      <c r="C59" s="6"/>
      <c r="D59" s="7"/>
      <c r="E59" s="46" t="s">
        <v>55</v>
      </c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8">
        <f>SUM(AF55:AQ58)</f>
        <v>0</v>
      </c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9"/>
      <c r="AR59" s="35" t="s">
        <v>56</v>
      </c>
      <c r="AS59" s="13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9"/>
    </row>
    <row r="60" spans="3:57" ht="19.05" customHeight="1" thickTop="1" thickBot="1" x14ac:dyDescent="0.4">
      <c r="C60" s="6"/>
      <c r="D60" s="7"/>
      <c r="E60" s="7"/>
      <c r="F60" s="7"/>
      <c r="G60" s="7"/>
      <c r="H60" s="7"/>
      <c r="I60" s="7"/>
      <c r="J60" s="7"/>
      <c r="K60" s="7"/>
      <c r="L60" s="7"/>
      <c r="M60" s="7"/>
      <c r="N60" s="36"/>
      <c r="O60" s="7"/>
      <c r="P60" s="7"/>
      <c r="Q60" s="7"/>
      <c r="R60" s="7"/>
      <c r="S60" s="7"/>
      <c r="T60" s="7"/>
      <c r="U60" s="7"/>
      <c r="V60" s="7"/>
      <c r="W60" s="32"/>
      <c r="X60" s="32"/>
      <c r="Y60" s="32"/>
      <c r="Z60" s="32"/>
      <c r="AA60" s="32"/>
      <c r="AB60" s="32"/>
      <c r="AC60" s="32"/>
      <c r="AD60" s="32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9"/>
    </row>
    <row r="61" spans="3:57" ht="23.55" customHeight="1" x14ac:dyDescent="0.35">
      <c r="C61" s="6"/>
      <c r="D61" s="7"/>
      <c r="E61" s="50" t="s">
        <v>57</v>
      </c>
      <c r="F61" s="51"/>
      <c r="G61" s="51"/>
      <c r="H61" s="51"/>
      <c r="I61" s="51"/>
      <c r="J61" s="51"/>
      <c r="K61" s="51"/>
      <c r="L61" s="51"/>
      <c r="M61" s="52"/>
      <c r="N61" s="53" t="s">
        <v>58</v>
      </c>
      <c r="O61" s="54"/>
      <c r="P61" s="54"/>
      <c r="Q61" s="54"/>
      <c r="R61" s="54"/>
      <c r="S61" s="54"/>
      <c r="T61" s="54"/>
      <c r="U61" s="54"/>
      <c r="V61" s="54"/>
      <c r="W61" s="55"/>
      <c r="X61" s="56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8"/>
      <c r="BB61" s="7"/>
      <c r="BC61" s="7"/>
      <c r="BD61" s="9"/>
    </row>
    <row r="62" spans="3:57" ht="30" customHeight="1" x14ac:dyDescent="0.35">
      <c r="C62" s="6"/>
      <c r="D62" s="7"/>
      <c r="E62" s="59" t="s">
        <v>59</v>
      </c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1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3"/>
      <c r="BB62" s="7"/>
      <c r="BC62" s="7"/>
      <c r="BD62" s="9"/>
    </row>
    <row r="63" spans="3:57" ht="22.05" customHeight="1" thickBot="1" x14ac:dyDescent="0.4">
      <c r="C63" s="6"/>
      <c r="D63" s="7"/>
      <c r="E63" s="67" t="s">
        <v>60</v>
      </c>
      <c r="F63" s="68"/>
      <c r="G63" s="69"/>
      <c r="H63" s="70"/>
      <c r="I63" s="70"/>
      <c r="J63" s="70"/>
      <c r="K63" s="70"/>
      <c r="L63" s="70"/>
      <c r="M63" s="70"/>
      <c r="N63" s="45" t="s">
        <v>61</v>
      </c>
      <c r="O63" s="45"/>
      <c r="P63" s="45"/>
      <c r="Q63" s="45"/>
      <c r="R63" s="45"/>
      <c r="S63" s="42"/>
      <c r="T63" s="43"/>
      <c r="U63" s="43"/>
      <c r="V63" s="43"/>
      <c r="W63" s="43"/>
      <c r="X63" s="43"/>
      <c r="Y63" s="43"/>
      <c r="Z63" s="44"/>
      <c r="AA63" s="45" t="s">
        <v>62</v>
      </c>
      <c r="AB63" s="45"/>
      <c r="AC63" s="45"/>
      <c r="AD63" s="45"/>
      <c r="AE63" s="45"/>
      <c r="AF63" s="45"/>
      <c r="AG63" s="64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6"/>
      <c r="BB63" s="7"/>
      <c r="BC63" s="7"/>
      <c r="BD63" s="9"/>
    </row>
    <row r="64" spans="3:57" x14ac:dyDescent="0.35">
      <c r="C64" s="37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9"/>
      <c r="BE64" s="1"/>
    </row>
    <row r="81" spans="31:33" x14ac:dyDescent="0.35">
      <c r="AE81" s="40"/>
      <c r="AF81" s="40"/>
      <c r="AG81" s="40"/>
    </row>
    <row r="82" spans="31:33" x14ac:dyDescent="0.35">
      <c r="AE82" s="40"/>
      <c r="AF82" s="40"/>
      <c r="AG82" s="40"/>
    </row>
  </sheetData>
  <sheetProtection algorithmName="SHA-512" hashValue="s88vcjnTdLJkTOhyLKPNiJqVq8u4XVQDYq71MvFlU3Ua4KnoWoacaNy1HGSL6SvQH3dfm4t3zvGsmw2GrMk5aQ==" saltValue="CccaKCiqVpwr/6eSfmKGIg==" spinCount="100000" sheet="1" objects="1" selectLockedCells="1"/>
  <mergeCells count="135">
    <mergeCell ref="E12:O12"/>
    <mergeCell ref="P12:BA12"/>
    <mergeCell ref="E13:O13"/>
    <mergeCell ref="P13:BA13"/>
    <mergeCell ref="E14:BA15"/>
    <mergeCell ref="I16:AU16"/>
    <mergeCell ref="K7:AP7"/>
    <mergeCell ref="E9:H11"/>
    <mergeCell ref="I9:O11"/>
    <mergeCell ref="P9:V11"/>
    <mergeCell ref="W9:AC11"/>
    <mergeCell ref="AD9:AG11"/>
    <mergeCell ref="AH9:BA11"/>
    <mergeCell ref="E22:AG22"/>
    <mergeCell ref="E23:AE23"/>
    <mergeCell ref="AG23:AO23"/>
    <mergeCell ref="AP23:AQ23"/>
    <mergeCell ref="AR23:AS23"/>
    <mergeCell ref="AT23:BA23"/>
    <mergeCell ref="E18:AG18"/>
    <mergeCell ref="AH18:BA18"/>
    <mergeCell ref="E19:M19"/>
    <mergeCell ref="N19:P19"/>
    <mergeCell ref="Q19:AA19"/>
    <mergeCell ref="AB19:AP19"/>
    <mergeCell ref="AR19:BA19"/>
    <mergeCell ref="E24:AE24"/>
    <mergeCell ref="AG24:AO24"/>
    <mergeCell ref="AP24:AQ24"/>
    <mergeCell ref="AR24:AS24"/>
    <mergeCell ref="AT24:BA24"/>
    <mergeCell ref="E25:AE25"/>
    <mergeCell ref="AG25:AO25"/>
    <mergeCell ref="AP25:AQ25"/>
    <mergeCell ref="AR25:AS25"/>
    <mergeCell ref="AT25:BA25"/>
    <mergeCell ref="E26:AE26"/>
    <mergeCell ref="AG26:AO26"/>
    <mergeCell ref="AP26:AQ26"/>
    <mergeCell ref="AR26:AS26"/>
    <mergeCell ref="AT26:BA26"/>
    <mergeCell ref="E27:AE27"/>
    <mergeCell ref="AG27:AO27"/>
    <mergeCell ref="AP27:AQ27"/>
    <mergeCell ref="AR27:AS27"/>
    <mergeCell ref="AT27:BA27"/>
    <mergeCell ref="E28:AE28"/>
    <mergeCell ref="AG28:AO28"/>
    <mergeCell ref="AP28:AQ28"/>
    <mergeCell ref="AR28:AS28"/>
    <mergeCell ref="AT28:BA28"/>
    <mergeCell ref="E29:AE29"/>
    <mergeCell ref="AG29:AO29"/>
    <mergeCell ref="AP29:AQ29"/>
    <mergeCell ref="AR29:AS29"/>
    <mergeCell ref="AT29:BA29"/>
    <mergeCell ref="E30:AE30"/>
    <mergeCell ref="AG30:AO30"/>
    <mergeCell ref="AP30:AQ30"/>
    <mergeCell ref="AR30:AS30"/>
    <mergeCell ref="AT30:BA30"/>
    <mergeCell ref="E31:AE31"/>
    <mergeCell ref="AG31:AO31"/>
    <mergeCell ref="AP31:AQ31"/>
    <mergeCell ref="AR31:AS31"/>
    <mergeCell ref="AT31:BA31"/>
    <mergeCell ref="AR32:AS33"/>
    <mergeCell ref="AT32:BA33"/>
    <mergeCell ref="E36:AG36"/>
    <mergeCell ref="AH36:BA36"/>
    <mergeCell ref="E37:Z37"/>
    <mergeCell ref="AA37:AB37"/>
    <mergeCell ref="AC37:AN37"/>
    <mergeCell ref="AO37:BA41"/>
    <mergeCell ref="E38:Z38"/>
    <mergeCell ref="AA38:AB38"/>
    <mergeCell ref="AC38:AN38"/>
    <mergeCell ref="E39:Z39"/>
    <mergeCell ref="AA39:AB39"/>
    <mergeCell ref="AC39:AN39"/>
    <mergeCell ref="E40:Z40"/>
    <mergeCell ref="AA40:AB40"/>
    <mergeCell ref="AC40:AN40"/>
    <mergeCell ref="E32:AQ33"/>
    <mergeCell ref="E43:BA43"/>
    <mergeCell ref="E45:AG45"/>
    <mergeCell ref="AH45:BA45"/>
    <mergeCell ref="E46:BA46"/>
    <mergeCell ref="E47:AP47"/>
    <mergeCell ref="AQ47:AV47"/>
    <mergeCell ref="AW47:BA47"/>
    <mergeCell ref="BI40:CB41"/>
    <mergeCell ref="E41:Z41"/>
    <mergeCell ref="AA41:AB41"/>
    <mergeCell ref="AC41:AN41"/>
    <mergeCell ref="E42:AN42"/>
    <mergeCell ref="AO42:AP42"/>
    <mergeCell ref="AQ42:BA42"/>
    <mergeCell ref="E51:AG51"/>
    <mergeCell ref="E52:H54"/>
    <mergeCell ref="I52:AA54"/>
    <mergeCell ref="AB52:AE54"/>
    <mergeCell ref="AF52:AN54"/>
    <mergeCell ref="AO52:AS54"/>
    <mergeCell ref="E48:M48"/>
    <mergeCell ref="N48:P48"/>
    <mergeCell ref="Q48:AA48"/>
    <mergeCell ref="AB48:AM48"/>
    <mergeCell ref="AN48:AP48"/>
    <mergeCell ref="AQ48:BA48"/>
    <mergeCell ref="E57:AE57"/>
    <mergeCell ref="AF57:AQ57"/>
    <mergeCell ref="AR57:BA57"/>
    <mergeCell ref="E58:AE58"/>
    <mergeCell ref="AF58:AQ58"/>
    <mergeCell ref="AR58:BA58"/>
    <mergeCell ref="AT52:BA54"/>
    <mergeCell ref="E55:AE55"/>
    <mergeCell ref="AF55:AQ55"/>
    <mergeCell ref="AR55:BA55"/>
    <mergeCell ref="E56:AE56"/>
    <mergeCell ref="AF56:AQ56"/>
    <mergeCell ref="AR56:BA56"/>
    <mergeCell ref="S63:Z63"/>
    <mergeCell ref="AA63:AF63"/>
    <mergeCell ref="E59:AE59"/>
    <mergeCell ref="AF59:AQ59"/>
    <mergeCell ref="E61:M61"/>
    <mergeCell ref="N61:W61"/>
    <mergeCell ref="X61:BA61"/>
    <mergeCell ref="E62:AF62"/>
    <mergeCell ref="AG62:BA63"/>
    <mergeCell ref="E63:G63"/>
    <mergeCell ref="H63:M63"/>
    <mergeCell ref="N63:R63"/>
  </mergeCells>
  <dataValidations count="5">
    <dataValidation type="whole" allowBlank="1" showInputMessage="1" showErrorMessage="1" errorTitle="ERRO" sqref="W9:AC11">
      <formula1>2015</formula1>
      <formula2>2025</formula2>
    </dataValidation>
    <dataValidation type="whole" allowBlank="1" showInputMessage="1" showErrorMessage="1" sqref="I9:O11">
      <formula1>1</formula1>
      <formula2>12</formula2>
    </dataValidation>
    <dataValidation type="whole" allowBlank="1" showInputMessage="1" showErrorMessage="1" sqref="AH9:BA11">
      <formula1>1000000</formula1>
      <formula2>9000000</formula2>
    </dataValidation>
    <dataValidation type="whole" operator="greaterThanOrEqual" allowBlank="1" showInputMessage="1" showErrorMessage="1" sqref="Q19:AA19 AR19:BA19 AC38:AN40 Q48:AA48">
      <formula1>0</formula1>
    </dataValidation>
    <dataValidation type="whole" allowBlank="1" showInputMessage="1" showErrorMessage="1" sqref="AW47:BA47">
      <formula1>2015</formula1>
      <formula2>2025</formula2>
    </dataValidation>
  </dataValidations>
  <printOptions horizontalCentered="1"/>
  <pageMargins left="0.78740157480314965" right="0" top="0.31496062992125984" bottom="0" header="0.23622047244094491" footer="0"/>
  <pageSetup paperSize="9" scale="59" orientation="portrait" r:id="rId1"/>
  <headerFooter alignWithMargins="0"/>
  <rowBreaks count="1" manualBreakCount="1">
    <brk id="44" min="2" max="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Formulario_Por FINAL </vt:lpstr>
      <vt:lpstr>'Formulario_Por FINAL 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Virgilio Pena da Costa</dc:creator>
  <cp:lastModifiedBy>Home</cp:lastModifiedBy>
  <dcterms:created xsi:type="dcterms:W3CDTF">2016-06-24T00:17:22Z</dcterms:created>
  <dcterms:modified xsi:type="dcterms:W3CDTF">2016-10-10T08:50:31Z</dcterms:modified>
</cp:coreProperties>
</file>